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9180" windowHeight="4305"/>
  </bookViews>
  <sheets>
    <sheet name="BJW_AK00" sheetId="1" r:id="rId1"/>
  </sheets>
  <definedNames>
    <definedName name="_xlnm.Print_Area" localSheetId="0">BJW_AK00!$A$2:$M$50</definedName>
  </definedNames>
  <calcPr calcId="145621"/>
</workbook>
</file>

<file path=xl/calcChain.xml><?xml version="1.0" encoding="utf-8"?>
<calcChain xmlns="http://schemas.openxmlformats.org/spreadsheetml/2006/main">
  <c r="C40" i="1" l="1"/>
  <c r="F23" i="1" l="1"/>
  <c r="G23" i="1" s="1"/>
  <c r="F24" i="1"/>
  <c r="G24" i="1" s="1"/>
  <c r="M40" i="1" l="1"/>
  <c r="L40" i="1"/>
  <c r="K40" i="1"/>
  <c r="J40" i="1"/>
  <c r="I40" i="1"/>
  <c r="H40" i="1"/>
  <c r="F21" i="1"/>
  <c r="G21" i="1" s="1"/>
  <c r="F20" i="1"/>
  <c r="G20" i="1" s="1"/>
  <c r="L9" i="1" l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2" i="1"/>
  <c r="G22" i="1" s="1"/>
  <c r="G40" i="1" l="1"/>
  <c r="L8" i="1" s="1"/>
  <c r="L10" i="1" s="1"/>
  <c r="F40" i="1"/>
</calcChain>
</file>

<file path=xl/sharedStrings.xml><?xml version="1.0" encoding="utf-8"?>
<sst xmlns="http://schemas.openxmlformats.org/spreadsheetml/2006/main" count="62" uniqueCount="58">
  <si>
    <t xml:space="preserve">     NATIONAL  ASSOCIATION  OF  POSTAL  SUPERVISORS  (NAPS)</t>
  </si>
  <si>
    <t>Payee's Name (First, MI, Last)</t>
  </si>
  <si>
    <t>Branch #</t>
  </si>
  <si>
    <t>Mailing Address</t>
  </si>
  <si>
    <t xml:space="preserve">           For Travel and Other Expenses</t>
  </si>
  <si>
    <t>Destination</t>
  </si>
  <si>
    <t xml:space="preserve">     Purpose  of  Travel or Expense</t>
  </si>
  <si>
    <t>From (Date)</t>
  </si>
  <si>
    <t>To (Date)</t>
  </si>
  <si>
    <t>ITINERARY / EXPLANATION  OF  EXPENSES  CLAIMED</t>
  </si>
  <si>
    <t>Per  Diem</t>
  </si>
  <si>
    <t>Other</t>
  </si>
  <si>
    <t>Date</t>
  </si>
  <si>
    <t># Miles</t>
  </si>
  <si>
    <t xml:space="preserve"> Grand Total</t>
  </si>
  <si>
    <t xml:space="preserve"> Amount</t>
  </si>
  <si>
    <t>Totals</t>
  </si>
  <si>
    <t xml:space="preserve"> *  ATTACH  ALL  APPLICABLE  RECEIPTS</t>
  </si>
  <si>
    <t>Signature of NAPS Official</t>
  </si>
  <si>
    <t>(AUTHORIZATION FOR PAYMENT)</t>
  </si>
  <si>
    <t xml:space="preserve">     Mileage Rate</t>
  </si>
  <si>
    <t>Expenses Claimed</t>
  </si>
  <si>
    <t>Description</t>
  </si>
  <si>
    <t>TRAVEL / BRANCH EXPENSE REPORT</t>
  </si>
  <si>
    <t>Hotel</t>
  </si>
  <si>
    <t>Begin Odometer</t>
  </si>
  <si>
    <t>End Odometer</t>
  </si>
  <si>
    <t>Signature of NAPS Official (2nd approval if required)</t>
  </si>
  <si>
    <t>Signature of member requesting reimbursment</t>
  </si>
  <si>
    <t>Transportation</t>
  </si>
  <si>
    <t>Airline</t>
  </si>
  <si>
    <t>Taxi / Shuttle</t>
  </si>
  <si>
    <t>Mileage Amount</t>
  </si>
  <si>
    <t>Washington DC</t>
  </si>
  <si>
    <t>John K. Jone</t>
  </si>
  <si>
    <t>100 Main Street</t>
  </si>
  <si>
    <t>New Town VA 22222</t>
  </si>
  <si>
    <t xml:space="preserve">  Paid by Branch Check #</t>
  </si>
  <si>
    <t xml:space="preserve">  Amount Paid $</t>
  </si>
  <si>
    <t xml:space="preserve">     Total Expenses</t>
  </si>
  <si>
    <t>Total claimed</t>
  </si>
  <si>
    <t xml:space="preserve"> Travel Advance</t>
  </si>
  <si>
    <t>American Airline Ticket to DCA</t>
  </si>
  <si>
    <t>Rental Car &amp; Fuel</t>
  </si>
  <si>
    <t>Marriott Hotel</t>
  </si>
  <si>
    <t>Taxi to Capitol</t>
  </si>
  <si>
    <t>Mileage to airport</t>
  </si>
  <si>
    <t>Houskeeping Tip</t>
  </si>
  <si>
    <t xml:space="preserve"> Less travel advance</t>
  </si>
  <si>
    <t>Tips, parking, Registration, etc</t>
  </si>
  <si>
    <t>Lodging</t>
  </si>
  <si>
    <t>LTS registration fee</t>
  </si>
  <si>
    <t>Mileage from airport</t>
  </si>
  <si>
    <t>Sample Branch Voucher</t>
  </si>
  <si>
    <t>Attend 2015 NAPS LTS</t>
  </si>
  <si>
    <t>DC Metro Card</t>
  </si>
  <si>
    <t>3/7-11/15</t>
  </si>
  <si>
    <t>Branch per diem  $60 X 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</si>
</sst>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0_)"/>
    <numFmt numFmtId="165" formatCode="&quot;$&quot;#,##0.00"/>
    <numFmt numFmtId="166" formatCode="mm/dd/yy;@"/>
    <numFmt numFmtId="167" formatCode="&quot;$&quot;#,##0.0000"/>
  </numFmts>
  <fonts count="16" x14ac:knownFonts="1">
    <font>
      <sz val="12"/>
      <name val="Helv"/>
    </font>
    <font>
      <sz val="8"/>
      <name val="Helv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7" fillId="0" borderId="19" xfId="0" applyFont="1" applyBorder="1"/>
    <xf numFmtId="0" fontId="6" fillId="0" borderId="9" xfId="0" applyFont="1" applyBorder="1"/>
    <xf numFmtId="165" fontId="7" fillId="0" borderId="21" xfId="0" applyNumberFormat="1" applyFont="1" applyBorder="1" applyAlignment="1">
      <alignment horizontal="right"/>
    </xf>
    <xf numFmtId="0" fontId="5" fillId="0" borderId="3" xfId="0" applyFont="1" applyBorder="1"/>
    <xf numFmtId="0" fontId="7" fillId="0" borderId="10" xfId="0" applyFont="1" applyBorder="1"/>
    <xf numFmtId="0" fontId="7" fillId="0" borderId="0" xfId="0" applyFont="1" applyBorder="1"/>
    <xf numFmtId="7" fontId="7" fillId="0" borderId="15" xfId="0" applyNumberFormat="1" applyFont="1" applyBorder="1" applyAlignment="1" applyProtection="1">
      <alignment horizontal="right"/>
    </xf>
    <xf numFmtId="0" fontId="3" fillId="0" borderId="0" xfId="0" applyFont="1" applyBorder="1"/>
    <xf numFmtId="0" fontId="5" fillId="0" borderId="0" xfId="0" applyFont="1" applyBorder="1"/>
    <xf numFmtId="7" fontId="7" fillId="0" borderId="15" xfId="0" applyNumberFormat="1" applyFont="1" applyBorder="1"/>
    <xf numFmtId="0" fontId="6" fillId="0" borderId="2" xfId="0" applyFont="1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14" fontId="5" fillId="0" borderId="23" xfId="0" applyNumberFormat="1" applyFont="1" applyBorder="1" applyAlignment="1">
      <alignment horizontal="center"/>
    </xf>
    <xf numFmtId="0" fontId="5" fillId="0" borderId="6" xfId="0" applyFont="1" applyBorder="1"/>
    <xf numFmtId="0" fontId="9" fillId="0" borderId="0" xfId="0" applyFont="1"/>
    <xf numFmtId="0" fontId="4" fillId="0" borderId="0" xfId="0" applyFont="1"/>
    <xf numFmtId="7" fontId="5" fillId="0" borderId="16" xfId="0" applyNumberFormat="1" applyFont="1" applyBorder="1" applyProtection="1"/>
    <xf numFmtId="0" fontId="5" fillId="0" borderId="17" xfId="0" applyFont="1" applyBorder="1"/>
    <xf numFmtId="165" fontId="5" fillId="0" borderId="12" xfId="0" applyNumberFormat="1" applyFont="1" applyBorder="1"/>
    <xf numFmtId="165" fontId="5" fillId="0" borderId="12" xfId="0" applyNumberFormat="1" applyFont="1" applyBorder="1" applyAlignment="1" applyProtection="1">
      <alignment horizontal="right"/>
    </xf>
    <xf numFmtId="165" fontId="5" fillId="0" borderId="12" xfId="0" applyNumberFormat="1" applyFont="1" applyBorder="1" applyProtection="1"/>
    <xf numFmtId="0" fontId="5" fillId="0" borderId="14" xfId="0" applyFont="1" applyBorder="1"/>
    <xf numFmtId="0" fontId="5" fillId="0" borderId="13" xfId="0" applyFont="1" applyBorder="1"/>
    <xf numFmtId="0" fontId="5" fillId="0" borderId="16" xfId="0" applyFont="1" applyBorder="1"/>
    <xf numFmtId="0" fontId="5" fillId="0" borderId="15" xfId="0" applyFont="1" applyBorder="1"/>
    <xf numFmtId="0" fontId="5" fillId="0" borderId="10" xfId="0" applyFont="1" applyBorder="1"/>
    <xf numFmtId="0" fontId="5" fillId="0" borderId="22" xfId="0" applyFont="1" applyBorder="1"/>
    <xf numFmtId="7" fontId="5" fillId="0" borderId="0" xfId="0" applyNumberFormat="1" applyFont="1" applyProtection="1"/>
    <xf numFmtId="0" fontId="5" fillId="0" borderId="8" xfId="0" applyFont="1" applyBorder="1"/>
    <xf numFmtId="8" fontId="5" fillId="0" borderId="8" xfId="0" applyNumberFormat="1" applyFont="1" applyBorder="1" applyAlignment="1">
      <alignment horizontal="left"/>
    </xf>
    <xf numFmtId="7" fontId="5" fillId="0" borderId="8" xfId="0" applyNumberFormat="1" applyFont="1" applyBorder="1" applyProtection="1"/>
    <xf numFmtId="7" fontId="5" fillId="0" borderId="3" xfId="0" applyNumberFormat="1" applyFont="1" applyBorder="1" applyProtection="1"/>
    <xf numFmtId="7" fontId="6" fillId="0" borderId="3" xfId="0" applyNumberFormat="1" applyFont="1" applyBorder="1" applyProtection="1"/>
    <xf numFmtId="0" fontId="2" fillId="0" borderId="0" xfId="0" applyFont="1" applyBorder="1"/>
    <xf numFmtId="0" fontId="2" fillId="0" borderId="16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/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/>
    <xf numFmtId="1" fontId="5" fillId="0" borderId="19" xfId="0" applyNumberFormat="1" applyFont="1" applyBorder="1"/>
    <xf numFmtId="1" fontId="5" fillId="0" borderId="14" xfId="0" applyNumberFormat="1" applyFont="1" applyBorder="1"/>
    <xf numFmtId="1" fontId="5" fillId="0" borderId="14" xfId="0" applyNumberFormat="1" applyFont="1" applyBorder="1" applyAlignment="1">
      <alignment horizontal="left"/>
    </xf>
    <xf numFmtId="1" fontId="5" fillId="0" borderId="16" xfId="0" applyNumberFormat="1" applyFont="1" applyBorder="1"/>
    <xf numFmtId="0" fontId="2" fillId="0" borderId="27" xfId="0" applyFont="1" applyBorder="1"/>
    <xf numFmtId="166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3" fillId="0" borderId="31" xfId="0" applyFont="1" applyBorder="1"/>
    <xf numFmtId="0" fontId="4" fillId="0" borderId="0" xfId="0" applyFont="1" applyBorder="1"/>
    <xf numFmtId="0" fontId="2" fillId="0" borderId="0" xfId="0" applyFont="1" applyBorder="1" applyAlignment="1"/>
    <xf numFmtId="0" fontId="1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28" xfId="0" applyFont="1" applyBorder="1"/>
    <xf numFmtId="0" fontId="6" fillId="0" borderId="7" xfId="0" applyFont="1" applyBorder="1"/>
    <xf numFmtId="0" fontId="6" fillId="0" borderId="29" xfId="0" applyFont="1" applyBorder="1"/>
    <xf numFmtId="0" fontId="8" fillId="0" borderId="19" xfId="0" applyFont="1" applyBorder="1"/>
    <xf numFmtId="0" fontId="8" fillId="0" borderId="9" xfId="0" applyFont="1" applyBorder="1"/>
    <xf numFmtId="0" fontId="6" fillId="0" borderId="21" xfId="0" applyFont="1" applyBorder="1"/>
    <xf numFmtId="0" fontId="5" fillId="0" borderId="41" xfId="0" applyFont="1" applyBorder="1"/>
    <xf numFmtId="0" fontId="6" fillId="0" borderId="42" xfId="0" applyFont="1" applyBorder="1"/>
    <xf numFmtId="7" fontId="5" fillId="0" borderId="17" xfId="0" applyNumberFormat="1" applyFont="1" applyBorder="1"/>
    <xf numFmtId="0" fontId="8" fillId="0" borderId="40" xfId="0" applyFont="1" applyBorder="1" applyAlignment="1">
      <alignment horizontal="center"/>
    </xf>
    <xf numFmtId="0" fontId="8" fillId="0" borderId="21" xfId="0" applyFont="1" applyBorder="1"/>
    <xf numFmtId="0" fontId="2" fillId="0" borderId="7" xfId="0" applyFont="1" applyBorder="1"/>
    <xf numFmtId="0" fontId="3" fillId="0" borderId="7" xfId="0" applyFont="1" applyBorder="1"/>
    <xf numFmtId="0" fontId="14" fillId="0" borderId="7" xfId="0" applyFont="1" applyBorder="1"/>
    <xf numFmtId="0" fontId="7" fillId="0" borderId="7" xfId="0" applyFont="1" applyBorder="1" applyAlignment="1"/>
    <xf numFmtId="7" fontId="10" fillId="0" borderId="15" xfId="0" applyNumberFormat="1" applyFont="1" applyBorder="1" applyAlignment="1" applyProtection="1"/>
    <xf numFmtId="0" fontId="7" fillId="0" borderId="8" xfId="0" applyFont="1" applyBorder="1" applyAlignment="1"/>
    <xf numFmtId="165" fontId="5" fillId="0" borderId="11" xfId="0" applyNumberFormat="1" applyFont="1" applyBorder="1"/>
    <xf numFmtId="1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7" fontId="5" fillId="0" borderId="0" xfId="0" applyNumberFormat="1" applyFont="1" applyBorder="1" applyAlignment="1" applyProtection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14" fontId="5" fillId="0" borderId="15" xfId="0" applyNumberFormat="1" applyFont="1" applyBorder="1"/>
    <xf numFmtId="2" fontId="2" fillId="0" borderId="4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7" fontId="5" fillId="0" borderId="0" xfId="0" applyNumberFormat="1" applyFont="1"/>
    <xf numFmtId="165" fontId="5" fillId="0" borderId="11" xfId="0" applyNumberFormat="1" applyFont="1" applyBorder="1" applyProtection="1"/>
    <xf numFmtId="166" fontId="5" fillId="0" borderId="1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7" fontId="5" fillId="0" borderId="12" xfId="0" applyNumberFormat="1" applyFont="1" applyBorder="1" applyProtection="1"/>
    <xf numFmtId="0" fontId="5" fillId="0" borderId="19" xfId="0" applyFont="1" applyBorder="1"/>
    <xf numFmtId="0" fontId="5" fillId="0" borderId="21" xfId="0" applyFont="1" applyBorder="1"/>
    <xf numFmtId="0" fontId="5" fillId="0" borderId="13" xfId="0" applyFont="1" applyBorder="1" applyAlignment="1">
      <alignment horizontal="left"/>
    </xf>
    <xf numFmtId="0" fontId="5" fillId="3" borderId="13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7" fontId="5" fillId="3" borderId="16" xfId="0" applyNumberFormat="1" applyFont="1" applyFill="1" applyBorder="1" applyProtection="1"/>
    <xf numFmtId="165" fontId="5" fillId="3" borderId="12" xfId="0" applyNumberFormat="1" applyFont="1" applyFill="1" applyBorder="1"/>
    <xf numFmtId="165" fontId="5" fillId="3" borderId="12" xfId="0" applyNumberFormat="1" applyFont="1" applyFill="1" applyBorder="1" applyProtection="1"/>
    <xf numFmtId="165" fontId="3" fillId="2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7" fontId="13" fillId="0" borderId="20" xfId="0" applyNumberFormat="1" applyFont="1" applyBorder="1" applyAlignment="1">
      <alignment horizontal="center"/>
    </xf>
    <xf numFmtId="167" fontId="13" fillId="0" borderId="1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3" xfId="0" applyFont="1" applyBorder="1"/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7" fontId="10" fillId="0" borderId="18" xfId="0" applyNumberFormat="1" applyFont="1" applyBorder="1" applyProtection="1"/>
    <xf numFmtId="0" fontId="13" fillId="3" borderId="45" xfId="0" applyFont="1" applyFill="1" applyBorder="1"/>
    <xf numFmtId="0" fontId="10" fillId="0" borderId="12" xfId="0" applyFont="1" applyBorder="1" applyAlignment="1">
      <alignment horizontal="center"/>
    </xf>
    <xf numFmtId="164" fontId="10" fillId="0" borderId="18" xfId="0" applyNumberFormat="1" applyFont="1" applyBorder="1" applyAlignment="1" applyProtection="1">
      <alignment horizontal="center"/>
    </xf>
    <xf numFmtId="7" fontId="10" fillId="0" borderId="4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4"/>
  <sheetViews>
    <sheetView showGridLines="0" tabSelected="1" zoomScale="70" zoomScaleNormal="70" workbookViewId="0">
      <selection activeCell="N19" sqref="N19"/>
    </sheetView>
  </sheetViews>
  <sheetFormatPr defaultColWidth="9.77734375" defaultRowHeight="15.75" x14ac:dyDescent="0.25"/>
  <cols>
    <col min="1" max="1" width="9.5546875" style="1" customWidth="1"/>
    <col min="2" max="2" width="10.44140625" style="1" customWidth="1"/>
    <col min="3" max="3" width="11.5546875" style="1" customWidth="1"/>
    <col min="4" max="4" width="15.44140625" style="1" customWidth="1"/>
    <col min="5" max="5" width="11.21875" style="1" customWidth="1"/>
    <col min="6" max="6" width="12.77734375" style="1" customWidth="1"/>
    <col min="7" max="7" width="11.109375" style="1" customWidth="1"/>
    <col min="8" max="9" width="9.33203125" style="1" customWidth="1"/>
    <col min="10" max="10" width="10.6640625" style="1" customWidth="1"/>
    <col min="11" max="11" width="10.33203125" style="1" bestFit="1" customWidth="1"/>
    <col min="12" max="12" width="11.88671875" style="1" customWidth="1"/>
    <col min="13" max="13" width="11.6640625" style="1" customWidth="1"/>
    <col min="14" max="16384" width="9.77734375" style="1"/>
  </cols>
  <sheetData>
    <row r="1" spans="1:18" ht="29.45" customHeight="1" x14ac:dyDescent="0.5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ht="21" x14ac:dyDescent="0.35">
      <c r="A2" s="126" t="s">
        <v>23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8" ht="7.9" customHeight="1" x14ac:dyDescent="0.25"/>
    <row r="4" spans="1:18" ht="15.6" customHeight="1" x14ac:dyDescent="0.2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8" x14ac:dyDescent="0.25">
      <c r="A5" s="69" t="s">
        <v>1</v>
      </c>
      <c r="B5" s="70"/>
      <c r="C5" s="70"/>
      <c r="D5" s="70"/>
      <c r="E5" s="75" t="s">
        <v>2</v>
      </c>
      <c r="F5" s="69"/>
      <c r="G5" s="70"/>
      <c r="H5" s="70"/>
      <c r="I5" s="76"/>
      <c r="J5" s="70"/>
      <c r="K5" s="70"/>
      <c r="L5" s="70"/>
      <c r="M5" s="71"/>
      <c r="N5" s="16"/>
      <c r="O5" s="16"/>
      <c r="P5" s="16"/>
      <c r="Q5" s="16"/>
      <c r="R5" s="16"/>
    </row>
    <row r="6" spans="1:18" ht="23.45" customHeight="1" x14ac:dyDescent="0.25">
      <c r="A6" s="32" t="s">
        <v>34</v>
      </c>
      <c r="B6" s="13"/>
      <c r="C6" s="13"/>
      <c r="D6" s="13"/>
      <c r="E6" s="2">
        <v>999</v>
      </c>
      <c r="F6" s="30"/>
      <c r="G6" s="13"/>
      <c r="H6" s="13"/>
      <c r="I6" s="31"/>
      <c r="J6" s="143" t="s">
        <v>41</v>
      </c>
      <c r="K6" s="144"/>
      <c r="L6" s="115">
        <v>1000</v>
      </c>
      <c r="M6" s="72"/>
    </row>
    <row r="7" spans="1:18" x14ac:dyDescent="0.25">
      <c r="A7" s="73" t="s">
        <v>3</v>
      </c>
      <c r="B7" s="4"/>
      <c r="C7" s="4"/>
      <c r="D7" s="4"/>
      <c r="E7" s="4"/>
      <c r="F7" s="5"/>
      <c r="G7" s="6"/>
      <c r="H7" s="6"/>
      <c r="I7" s="7"/>
      <c r="J7" s="8"/>
      <c r="K7" s="8"/>
      <c r="L7" s="13"/>
      <c r="M7" s="31"/>
    </row>
    <row r="8" spans="1:18" ht="19.5" thickBot="1" x14ac:dyDescent="0.35">
      <c r="A8" s="32" t="s">
        <v>35</v>
      </c>
      <c r="B8" s="13"/>
      <c r="C8" s="13"/>
      <c r="D8" s="13"/>
      <c r="E8" s="12"/>
      <c r="F8" s="135" t="s">
        <v>37</v>
      </c>
      <c r="G8" s="136"/>
      <c r="H8" s="80"/>
      <c r="I8" s="11"/>
      <c r="J8" s="116" t="s">
        <v>39</v>
      </c>
      <c r="K8" s="117"/>
      <c r="L8" s="88">
        <f>+C40</f>
        <v>1537.145</v>
      </c>
      <c r="M8" s="81"/>
    </row>
    <row r="9" spans="1:18" x14ac:dyDescent="0.25">
      <c r="A9" s="32" t="s">
        <v>36</v>
      </c>
      <c r="B9" s="13"/>
      <c r="C9" s="13"/>
      <c r="D9" s="13"/>
      <c r="E9" s="13"/>
      <c r="F9" s="9"/>
      <c r="G9" s="10"/>
      <c r="H9" s="10"/>
      <c r="I9" s="11"/>
      <c r="J9" s="116" t="s">
        <v>48</v>
      </c>
      <c r="K9" s="117"/>
      <c r="L9" s="89">
        <f>+L6</f>
        <v>1000</v>
      </c>
      <c r="M9" s="92">
        <v>42036</v>
      </c>
    </row>
    <row r="10" spans="1:18" ht="22.15" customHeight="1" thickBot="1" x14ac:dyDescent="0.35">
      <c r="A10" s="32"/>
      <c r="B10" s="13"/>
      <c r="C10" s="13"/>
      <c r="D10" s="13"/>
      <c r="E10" s="13"/>
      <c r="F10" s="137" t="s">
        <v>38</v>
      </c>
      <c r="G10" s="138"/>
      <c r="H10" s="82"/>
      <c r="I10" s="14"/>
      <c r="J10" s="116" t="s">
        <v>40</v>
      </c>
      <c r="K10" s="117"/>
      <c r="L10" s="152">
        <f>L8-L6</f>
        <v>537.14499999999998</v>
      </c>
      <c r="M10" s="31"/>
    </row>
    <row r="11" spans="1:18" ht="8.4499999999999993" customHeight="1" thickTop="1" x14ac:dyDescent="0.25">
      <c r="A11" s="30"/>
      <c r="B11" s="33"/>
      <c r="C11" s="33"/>
      <c r="D11" s="33"/>
      <c r="E11" s="33"/>
      <c r="F11" s="30"/>
      <c r="G11" s="33"/>
      <c r="H11" s="33"/>
      <c r="I11" s="74"/>
      <c r="J11" s="33"/>
      <c r="K11" s="33"/>
      <c r="L11" s="33"/>
      <c r="M11" s="24"/>
    </row>
    <row r="12" spans="1:18" ht="16.5" thickBot="1" x14ac:dyDescent="0.3">
      <c r="A12" s="66" t="s">
        <v>4</v>
      </c>
      <c r="B12" s="77"/>
      <c r="C12" s="78"/>
      <c r="D12" s="79"/>
      <c r="E12" s="141" t="s">
        <v>5</v>
      </c>
      <c r="F12" s="142"/>
      <c r="G12" s="78"/>
      <c r="H12" s="77" t="s">
        <v>6</v>
      </c>
      <c r="I12" s="79"/>
      <c r="J12" s="79"/>
      <c r="K12" s="67"/>
      <c r="L12" s="67"/>
      <c r="M12" s="68"/>
    </row>
    <row r="13" spans="1:18" x14ac:dyDescent="0.25">
      <c r="A13" s="16" t="s">
        <v>7</v>
      </c>
      <c r="B13" s="16"/>
      <c r="C13" s="16"/>
      <c r="D13" s="17" t="s">
        <v>8</v>
      </c>
      <c r="F13" s="18"/>
      <c r="L13" s="16"/>
    </row>
    <row r="14" spans="1:18" ht="18.600000000000001" customHeight="1" x14ac:dyDescent="0.25">
      <c r="A14" s="133">
        <v>42070</v>
      </c>
      <c r="B14" s="133"/>
      <c r="C14" s="134"/>
      <c r="D14" s="19">
        <v>42074</v>
      </c>
      <c r="E14" s="3" t="s">
        <v>33</v>
      </c>
      <c r="F14" s="20"/>
      <c r="G14" s="3" t="s">
        <v>54</v>
      </c>
      <c r="H14" s="3"/>
      <c r="I14" s="3"/>
      <c r="J14" s="3"/>
      <c r="K14" s="3"/>
      <c r="L14" s="3"/>
      <c r="M14" s="3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8" ht="19.5" thickBot="1" x14ac:dyDescent="0.35">
      <c r="A16" s="139" t="s">
        <v>9</v>
      </c>
      <c r="B16" s="139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1:15" ht="16.5" thickBot="1" x14ac:dyDescent="0.3">
      <c r="A17" s="40"/>
      <c r="B17" s="40"/>
      <c r="C17" s="40"/>
      <c r="D17" s="50"/>
      <c r="E17" s="59"/>
      <c r="F17" s="118" t="s">
        <v>20</v>
      </c>
      <c r="G17" s="132"/>
      <c r="H17" s="42"/>
      <c r="I17" s="42"/>
      <c r="J17" s="60"/>
      <c r="K17" s="61"/>
      <c r="L17" s="61"/>
      <c r="M17" s="42"/>
    </row>
    <row r="18" spans="1:15" ht="18.75" x14ac:dyDescent="0.3">
      <c r="A18" s="41"/>
      <c r="B18" s="43"/>
      <c r="C18" s="43"/>
      <c r="D18" s="129" t="s">
        <v>21</v>
      </c>
      <c r="E18" s="122"/>
      <c r="F18" s="130">
        <v>5.7500000000000002E-2</v>
      </c>
      <c r="G18" s="131"/>
      <c r="H18" s="63"/>
      <c r="I18" s="118" t="s">
        <v>29</v>
      </c>
      <c r="J18" s="119"/>
      <c r="K18" s="120"/>
      <c r="L18" s="90" t="s">
        <v>50</v>
      </c>
      <c r="M18" s="91" t="s">
        <v>11</v>
      </c>
      <c r="N18" s="21"/>
      <c r="O18" s="22"/>
    </row>
    <row r="19" spans="1:15" ht="62.45" customHeight="1" thickBot="1" x14ac:dyDescent="0.3">
      <c r="A19" s="55" t="s">
        <v>12</v>
      </c>
      <c r="B19" s="56" t="s">
        <v>25</v>
      </c>
      <c r="C19" s="57" t="s">
        <v>26</v>
      </c>
      <c r="D19" s="127" t="s">
        <v>22</v>
      </c>
      <c r="E19" s="128"/>
      <c r="F19" s="58" t="s">
        <v>13</v>
      </c>
      <c r="G19" s="62" t="s">
        <v>32</v>
      </c>
      <c r="H19" s="64" t="s">
        <v>10</v>
      </c>
      <c r="I19" s="65" t="s">
        <v>30</v>
      </c>
      <c r="J19" s="93" t="s">
        <v>43</v>
      </c>
      <c r="K19" s="94" t="s">
        <v>31</v>
      </c>
      <c r="L19" s="95" t="s">
        <v>24</v>
      </c>
      <c r="M19" s="96" t="s">
        <v>49</v>
      </c>
      <c r="N19" s="21"/>
      <c r="O19" s="22"/>
    </row>
    <row r="20" spans="1:15" ht="30" customHeight="1" x14ac:dyDescent="0.25">
      <c r="A20" s="51">
        <v>42036</v>
      </c>
      <c r="B20" s="52"/>
      <c r="C20" s="52"/>
      <c r="D20" s="29" t="s">
        <v>42</v>
      </c>
      <c r="E20" s="28"/>
      <c r="F20" s="52">
        <f t="shared" ref="F20:F21" si="0">C20-B20</f>
        <v>0</v>
      </c>
      <c r="G20" s="23">
        <f t="shared" ref="G20:G21" si="1">$F$18*F20</f>
        <v>0</v>
      </c>
      <c r="H20" s="83"/>
      <c r="I20" s="27">
        <v>355</v>
      </c>
      <c r="J20" s="97"/>
      <c r="K20" s="98"/>
      <c r="L20" s="99"/>
      <c r="M20" s="98"/>
      <c r="N20" s="21"/>
      <c r="O20" s="22"/>
    </row>
    <row r="21" spans="1:15" ht="30" customHeight="1" x14ac:dyDescent="0.25">
      <c r="A21" s="51">
        <v>42036</v>
      </c>
      <c r="B21" s="44"/>
      <c r="C21" s="44"/>
      <c r="D21" s="29" t="s">
        <v>51</v>
      </c>
      <c r="E21" s="28"/>
      <c r="F21" s="52">
        <f t="shared" si="0"/>
        <v>0</v>
      </c>
      <c r="G21" s="23">
        <f t="shared" si="1"/>
        <v>0</v>
      </c>
      <c r="H21" s="25"/>
      <c r="I21" s="27"/>
      <c r="J21" s="27"/>
      <c r="K21" s="25"/>
      <c r="L21" s="27"/>
      <c r="M21" s="27">
        <v>125</v>
      </c>
      <c r="N21" s="21"/>
      <c r="O21" s="22"/>
    </row>
    <row r="22" spans="1:15" ht="30" customHeight="1" x14ac:dyDescent="0.25">
      <c r="A22" s="51">
        <v>42070</v>
      </c>
      <c r="B22" s="52">
        <v>11500</v>
      </c>
      <c r="C22" s="52">
        <v>11535</v>
      </c>
      <c r="D22" s="53" t="s">
        <v>46</v>
      </c>
      <c r="E22" s="54"/>
      <c r="F22" s="84">
        <f>C22-B22</f>
        <v>35</v>
      </c>
      <c r="G22" s="23">
        <f t="shared" ref="G22:G38" si="2">$F$18*F22</f>
        <v>2.0125000000000002</v>
      </c>
      <c r="H22" s="85"/>
      <c r="I22" s="85"/>
      <c r="J22" s="85"/>
      <c r="K22" s="85"/>
      <c r="L22" s="85"/>
      <c r="M22" s="85"/>
      <c r="N22" s="21"/>
      <c r="O22" s="22"/>
    </row>
    <row r="23" spans="1:15" ht="30" customHeight="1" x14ac:dyDescent="0.25">
      <c r="A23" s="51">
        <v>42070</v>
      </c>
      <c r="B23" s="44"/>
      <c r="C23" s="44"/>
      <c r="D23" s="29" t="s">
        <v>55</v>
      </c>
      <c r="E23" s="28"/>
      <c r="F23" s="52">
        <f t="shared" ref="F23:F38" si="3">C23-B23</f>
        <v>0</v>
      </c>
      <c r="G23" s="23">
        <f t="shared" si="2"/>
        <v>0</v>
      </c>
      <c r="H23" s="25"/>
      <c r="I23" s="27"/>
      <c r="J23" s="25"/>
      <c r="K23" s="25">
        <v>20</v>
      </c>
      <c r="L23" s="25"/>
      <c r="M23" s="26"/>
    </row>
    <row r="24" spans="1:15" ht="30" customHeight="1" x14ac:dyDescent="0.25">
      <c r="A24" s="51">
        <v>42073</v>
      </c>
      <c r="B24" s="44"/>
      <c r="C24" s="52"/>
      <c r="D24" s="32" t="s">
        <v>45</v>
      </c>
      <c r="E24" s="31"/>
      <c r="F24" s="52">
        <f t="shared" ref="F24" si="4">C24-B24</f>
        <v>0</v>
      </c>
      <c r="G24" s="23">
        <f t="shared" ref="G24" si="5">$F$18*F24</f>
        <v>0</v>
      </c>
      <c r="H24" s="25"/>
      <c r="I24" s="27"/>
      <c r="J24" s="27"/>
      <c r="K24" s="25">
        <v>25</v>
      </c>
      <c r="L24" s="25"/>
      <c r="M24" s="27"/>
    </row>
    <row r="25" spans="1:15" ht="30" customHeight="1" x14ac:dyDescent="0.25">
      <c r="A25" s="51">
        <v>42074</v>
      </c>
      <c r="B25" s="44"/>
      <c r="C25" s="44"/>
      <c r="D25" s="29" t="s">
        <v>44</v>
      </c>
      <c r="E25" s="28"/>
      <c r="F25" s="52">
        <f t="shared" si="3"/>
        <v>0</v>
      </c>
      <c r="G25" s="23">
        <f t="shared" si="2"/>
        <v>0</v>
      </c>
      <c r="H25" s="25"/>
      <c r="I25" s="27"/>
      <c r="J25" s="27"/>
      <c r="K25" s="25"/>
      <c r="L25" s="25">
        <v>698.12</v>
      </c>
      <c r="M25" s="27"/>
    </row>
    <row r="26" spans="1:15" ht="30" customHeight="1" x14ac:dyDescent="0.25">
      <c r="A26" s="51">
        <v>42074</v>
      </c>
      <c r="B26" s="44"/>
      <c r="C26" s="52"/>
      <c r="D26" s="29" t="s">
        <v>47</v>
      </c>
      <c r="E26" s="28"/>
      <c r="F26" s="52">
        <f t="shared" si="3"/>
        <v>0</v>
      </c>
      <c r="G26" s="23">
        <f t="shared" si="2"/>
        <v>0</v>
      </c>
      <c r="H26" s="25"/>
      <c r="I26" s="27"/>
      <c r="J26" s="27"/>
      <c r="K26" s="25"/>
      <c r="L26" s="27"/>
      <c r="M26" s="27">
        <v>10</v>
      </c>
    </row>
    <row r="27" spans="1:15" ht="30" customHeight="1" x14ac:dyDescent="0.25">
      <c r="A27" s="51" t="s">
        <v>56</v>
      </c>
      <c r="B27" s="44"/>
      <c r="C27" s="86"/>
      <c r="D27" s="105" t="s">
        <v>57</v>
      </c>
      <c r="E27" s="106"/>
      <c r="F27" s="52">
        <f t="shared" si="3"/>
        <v>0</v>
      </c>
      <c r="G27" s="23">
        <f t="shared" si="2"/>
        <v>0</v>
      </c>
      <c r="H27" s="25">
        <v>300</v>
      </c>
      <c r="I27" s="27"/>
      <c r="J27" s="27"/>
      <c r="K27" s="25"/>
      <c r="L27" s="25"/>
      <c r="M27" s="25"/>
    </row>
    <row r="28" spans="1:15" ht="30" customHeight="1" x14ac:dyDescent="0.25">
      <c r="A28" s="51">
        <v>42074</v>
      </c>
      <c r="B28" s="52">
        <v>11535</v>
      </c>
      <c r="C28" s="44">
        <v>11570</v>
      </c>
      <c r="D28" s="107" t="s">
        <v>52</v>
      </c>
      <c r="E28" s="28"/>
      <c r="F28" s="87">
        <f t="shared" si="3"/>
        <v>35</v>
      </c>
      <c r="G28" s="104">
        <f t="shared" si="2"/>
        <v>2.0125000000000002</v>
      </c>
      <c r="H28" s="25"/>
      <c r="I28" s="27"/>
      <c r="J28" s="27"/>
      <c r="K28" s="25"/>
      <c r="L28" s="25"/>
      <c r="M28" s="27"/>
    </row>
    <row r="29" spans="1:15" ht="30" customHeight="1" x14ac:dyDescent="0.25">
      <c r="A29" s="102"/>
      <c r="B29" s="103"/>
      <c r="C29" s="103"/>
      <c r="D29" s="32"/>
      <c r="E29" s="31"/>
      <c r="F29" s="84">
        <f t="shared" si="3"/>
        <v>0</v>
      </c>
      <c r="G29" s="23">
        <f t="shared" si="2"/>
        <v>0</v>
      </c>
      <c r="H29" s="83"/>
      <c r="I29" s="101"/>
      <c r="J29" s="101"/>
      <c r="K29" s="83"/>
      <c r="L29" s="101"/>
      <c r="M29" s="101"/>
    </row>
    <row r="30" spans="1:15" ht="30" hidden="1" customHeight="1" x14ac:dyDescent="0.25">
      <c r="A30" s="51"/>
      <c r="B30" s="44"/>
      <c r="C30" s="44"/>
      <c r="D30" s="29"/>
      <c r="E30" s="28"/>
      <c r="F30" s="52">
        <f t="shared" si="3"/>
        <v>0</v>
      </c>
      <c r="G30" s="23">
        <f t="shared" si="2"/>
        <v>0</v>
      </c>
      <c r="H30" s="25"/>
      <c r="I30" s="27"/>
      <c r="J30" s="27"/>
      <c r="K30" s="25"/>
      <c r="L30" s="27"/>
      <c r="M30" s="27"/>
    </row>
    <row r="31" spans="1:15" ht="30" hidden="1" customHeight="1" x14ac:dyDescent="0.25">
      <c r="A31" s="51"/>
      <c r="B31" s="45"/>
      <c r="C31" s="45"/>
      <c r="D31" s="32"/>
      <c r="E31" s="31"/>
      <c r="F31" s="52">
        <f t="shared" si="3"/>
        <v>0</v>
      </c>
      <c r="G31" s="23">
        <f t="shared" si="2"/>
        <v>0</v>
      </c>
      <c r="H31" s="25"/>
      <c r="I31" s="27"/>
      <c r="J31" s="27"/>
      <c r="K31" s="25"/>
      <c r="L31" s="27"/>
      <c r="M31" s="27"/>
    </row>
    <row r="32" spans="1:15" ht="30" hidden="1" customHeight="1" x14ac:dyDescent="0.25">
      <c r="A32" s="51"/>
      <c r="B32" s="45"/>
      <c r="C32" s="45"/>
      <c r="D32" s="29"/>
      <c r="E32" s="28"/>
      <c r="F32" s="52">
        <f t="shared" si="3"/>
        <v>0</v>
      </c>
      <c r="G32" s="23">
        <f t="shared" si="2"/>
        <v>0</v>
      </c>
      <c r="H32" s="25"/>
      <c r="I32" s="27"/>
      <c r="J32" s="27"/>
      <c r="K32" s="25"/>
      <c r="L32" s="27"/>
      <c r="M32" s="27"/>
    </row>
    <row r="33" spans="1:14" ht="30" hidden="1" customHeight="1" x14ac:dyDescent="0.25">
      <c r="A33" s="51"/>
      <c r="B33" s="45"/>
      <c r="C33" s="45"/>
      <c r="D33" s="30"/>
      <c r="E33" s="24"/>
      <c r="F33" s="52">
        <f t="shared" si="3"/>
        <v>0</v>
      </c>
      <c r="G33" s="23">
        <f t="shared" si="2"/>
        <v>0</v>
      </c>
      <c r="H33" s="25"/>
      <c r="I33" s="27"/>
      <c r="J33" s="27"/>
      <c r="K33" s="25"/>
      <c r="L33" s="27"/>
      <c r="M33" s="27"/>
    </row>
    <row r="34" spans="1:14" ht="30" hidden="1" customHeight="1" x14ac:dyDescent="0.25">
      <c r="A34" s="51"/>
      <c r="B34" s="45"/>
      <c r="C34" s="45"/>
      <c r="D34" s="30"/>
      <c r="E34" s="24"/>
      <c r="F34" s="52">
        <f t="shared" si="3"/>
        <v>0</v>
      </c>
      <c r="G34" s="23">
        <f t="shared" si="2"/>
        <v>0</v>
      </c>
      <c r="H34" s="25"/>
      <c r="I34" s="27"/>
      <c r="J34" s="27"/>
      <c r="K34" s="25"/>
      <c r="L34" s="27"/>
      <c r="M34" s="27"/>
    </row>
    <row r="35" spans="1:14" ht="30" hidden="1" customHeight="1" x14ac:dyDescent="0.25">
      <c r="A35" s="51"/>
      <c r="B35" s="45"/>
      <c r="C35" s="45"/>
      <c r="D35" s="30"/>
      <c r="E35" s="24"/>
      <c r="F35" s="52">
        <f t="shared" si="3"/>
        <v>0</v>
      </c>
      <c r="G35" s="23">
        <f t="shared" si="2"/>
        <v>0</v>
      </c>
      <c r="H35" s="25"/>
      <c r="I35" s="27"/>
      <c r="J35" s="27"/>
      <c r="K35" s="25"/>
      <c r="L35" s="27"/>
      <c r="M35" s="27"/>
    </row>
    <row r="36" spans="1:14" ht="30" hidden="1" customHeight="1" x14ac:dyDescent="0.25">
      <c r="A36" s="51"/>
      <c r="B36" s="46"/>
      <c r="C36" s="46"/>
      <c r="D36" s="30"/>
      <c r="E36" s="24"/>
      <c r="F36" s="52">
        <f t="shared" si="3"/>
        <v>0</v>
      </c>
      <c r="G36" s="23">
        <f t="shared" si="2"/>
        <v>0</v>
      </c>
      <c r="H36" s="25"/>
      <c r="I36" s="27"/>
      <c r="J36" s="27"/>
      <c r="K36" s="25"/>
      <c r="L36" s="27"/>
      <c r="M36" s="27"/>
    </row>
    <row r="37" spans="1:14" ht="30" hidden="1" customHeight="1" x14ac:dyDescent="0.25">
      <c r="A37" s="51"/>
      <c r="B37" s="47"/>
      <c r="C37" s="48"/>
      <c r="D37" s="33"/>
      <c r="E37" s="24"/>
      <c r="F37" s="52">
        <f t="shared" si="3"/>
        <v>0</v>
      </c>
      <c r="G37" s="23">
        <f t="shared" si="2"/>
        <v>0</v>
      </c>
      <c r="H37" s="25"/>
      <c r="I37" s="27"/>
      <c r="J37" s="27"/>
      <c r="K37" s="25"/>
      <c r="L37" s="27"/>
      <c r="M37" s="27"/>
    </row>
    <row r="38" spans="1:14" ht="30" customHeight="1" x14ac:dyDescent="0.25">
      <c r="A38" s="51"/>
      <c r="B38" s="49"/>
      <c r="C38" s="49"/>
      <c r="D38" s="29"/>
      <c r="E38" s="28"/>
      <c r="F38" s="52">
        <f t="shared" si="3"/>
        <v>0</v>
      </c>
      <c r="G38" s="23">
        <f t="shared" si="2"/>
        <v>0</v>
      </c>
      <c r="H38" s="25"/>
      <c r="I38" s="27"/>
      <c r="J38" s="27"/>
      <c r="K38" s="25"/>
      <c r="L38" s="27"/>
      <c r="M38" s="27"/>
    </row>
    <row r="39" spans="1:14" ht="30" customHeight="1" x14ac:dyDescent="0.25">
      <c r="A39" s="123" t="s">
        <v>14</v>
      </c>
      <c r="B39" s="124"/>
      <c r="C39" s="108"/>
      <c r="D39" s="109"/>
      <c r="E39" s="110"/>
      <c r="F39" s="111"/>
      <c r="G39" s="112"/>
      <c r="H39" s="113"/>
      <c r="I39" s="114"/>
      <c r="J39" s="114"/>
      <c r="K39" s="113"/>
      <c r="L39" s="114"/>
      <c r="M39" s="114"/>
    </row>
    <row r="40" spans="1:14" ht="30" customHeight="1" thickBot="1" x14ac:dyDescent="0.35">
      <c r="A40" s="146" t="s">
        <v>15</v>
      </c>
      <c r="B40" s="147"/>
      <c r="C40" s="148">
        <f>SUM(G40:M40)</f>
        <v>1537.145</v>
      </c>
      <c r="D40" s="149"/>
      <c r="E40" s="150" t="s">
        <v>16</v>
      </c>
      <c r="F40" s="151">
        <f>SUM(F22:F32)</f>
        <v>70</v>
      </c>
      <c r="G40" s="148">
        <f>SUM(G22:G32)</f>
        <v>4.0250000000000004</v>
      </c>
      <c r="H40" s="148">
        <f>SUM(H20:H32)</f>
        <v>300</v>
      </c>
      <c r="I40" s="148">
        <f t="shared" ref="I40:M40" si="6">SUM(I20:I32)</f>
        <v>355</v>
      </c>
      <c r="J40" s="148">
        <f t="shared" si="6"/>
        <v>0</v>
      </c>
      <c r="K40" s="148">
        <f t="shared" si="6"/>
        <v>45</v>
      </c>
      <c r="L40" s="148">
        <f t="shared" si="6"/>
        <v>698.12</v>
      </c>
      <c r="M40" s="148">
        <f t="shared" si="6"/>
        <v>135</v>
      </c>
      <c r="N40" s="100"/>
    </row>
    <row r="41" spans="1:14" ht="30" customHeight="1" thickTop="1" thickBot="1" x14ac:dyDescent="0.3">
      <c r="A41" s="35"/>
      <c r="B41" s="35"/>
      <c r="C41" s="35"/>
      <c r="D41" s="35"/>
      <c r="E41" s="121"/>
      <c r="F41" s="121"/>
      <c r="G41" s="36"/>
      <c r="H41" s="35"/>
      <c r="I41" s="37"/>
      <c r="J41" s="37"/>
      <c r="K41" s="35"/>
      <c r="L41" s="37"/>
      <c r="M41" s="37"/>
    </row>
    <row r="42" spans="1:14" ht="16.5" thickTop="1" x14ac:dyDescent="0.25">
      <c r="A42" s="1" t="s">
        <v>17</v>
      </c>
      <c r="B42" s="22"/>
      <c r="G42" s="34"/>
      <c r="I42" s="34"/>
      <c r="J42" s="34"/>
      <c r="L42" s="34"/>
      <c r="M42" s="34"/>
    </row>
    <row r="43" spans="1:14" x14ac:dyDescent="0.25">
      <c r="A43" s="22"/>
      <c r="B43" s="22"/>
      <c r="G43" s="34"/>
      <c r="I43" s="34"/>
      <c r="J43" s="34"/>
      <c r="L43" s="34"/>
      <c r="M43" s="34"/>
    </row>
    <row r="44" spans="1:14" x14ac:dyDescent="0.25">
      <c r="A44" s="22"/>
      <c r="B44" s="22"/>
      <c r="G44" s="34"/>
      <c r="I44" s="34"/>
      <c r="J44" s="34"/>
      <c r="L44" s="34"/>
      <c r="M44" s="34"/>
    </row>
    <row r="45" spans="1:14" x14ac:dyDescent="0.25">
      <c r="A45" s="22"/>
      <c r="B45" s="22"/>
      <c r="G45" s="34"/>
      <c r="H45" s="8" t="s">
        <v>18</v>
      </c>
      <c r="I45" s="38"/>
      <c r="J45" s="38"/>
      <c r="K45" s="4"/>
      <c r="L45" s="39"/>
      <c r="M45" s="39" t="s">
        <v>12</v>
      </c>
    </row>
    <row r="46" spans="1:14" x14ac:dyDescent="0.25">
      <c r="A46" s="22"/>
      <c r="B46" s="22"/>
      <c r="G46" s="34"/>
      <c r="H46" s="1" t="s">
        <v>19</v>
      </c>
      <c r="I46" s="34"/>
      <c r="J46" s="34"/>
      <c r="L46" s="34"/>
      <c r="M46" s="34"/>
    </row>
    <row r="47" spans="1:14" x14ac:dyDescent="0.25">
      <c r="A47" s="16"/>
      <c r="B47" s="16"/>
    </row>
    <row r="48" spans="1:14" ht="22.5" customHeight="1" x14ac:dyDescent="0.25">
      <c r="A48" s="15"/>
      <c r="B48" s="15"/>
      <c r="C48" s="3"/>
      <c r="D48" s="3"/>
      <c r="E48" s="3"/>
      <c r="G48" s="34"/>
      <c r="I48" s="34"/>
      <c r="J48" s="34"/>
      <c r="L48" s="34"/>
      <c r="M48" s="34"/>
    </row>
    <row r="49" spans="1:13" x14ac:dyDescent="0.25">
      <c r="A49" s="1" t="s">
        <v>28</v>
      </c>
      <c r="E49" s="1" t="s">
        <v>12</v>
      </c>
      <c r="G49" s="34"/>
      <c r="H49" s="145" t="s">
        <v>27</v>
      </c>
      <c r="I49" s="38"/>
      <c r="J49" s="38"/>
      <c r="K49" s="4"/>
      <c r="L49" s="39"/>
      <c r="M49" s="39" t="s">
        <v>12</v>
      </c>
    </row>
    <row r="50" spans="1:13" x14ac:dyDescent="0.25">
      <c r="G50" s="34"/>
      <c r="H50" s="22" t="s">
        <v>19</v>
      </c>
      <c r="I50" s="34"/>
      <c r="J50" s="34"/>
      <c r="L50" s="34"/>
      <c r="M50" s="34"/>
    </row>
    <row r="51" spans="1:13" x14ac:dyDescent="0.25">
      <c r="G51" s="34"/>
      <c r="I51" s="34"/>
      <c r="J51" s="34"/>
      <c r="L51" s="34"/>
      <c r="M51" s="34"/>
    </row>
    <row r="52" spans="1:13" x14ac:dyDescent="0.25">
      <c r="G52" s="34"/>
      <c r="I52" s="34"/>
      <c r="J52" s="34"/>
      <c r="L52" s="34"/>
      <c r="M52" s="34"/>
    </row>
    <row r="53" spans="1:13" x14ac:dyDescent="0.25">
      <c r="G53" s="34"/>
      <c r="I53" s="34"/>
      <c r="J53" s="34"/>
      <c r="L53" s="34"/>
      <c r="M53" s="34"/>
    </row>
    <row r="54" spans="1:13" x14ac:dyDescent="0.25">
      <c r="I54" s="34"/>
    </row>
  </sheetData>
  <mergeCells count="20">
    <mergeCell ref="A1:M1"/>
    <mergeCell ref="A2:M2"/>
    <mergeCell ref="D19:E19"/>
    <mergeCell ref="D18:E18"/>
    <mergeCell ref="F18:G18"/>
    <mergeCell ref="F17:G17"/>
    <mergeCell ref="A14:C14"/>
    <mergeCell ref="F8:G8"/>
    <mergeCell ref="F10:G10"/>
    <mergeCell ref="A16:M16"/>
    <mergeCell ref="E12:F12"/>
    <mergeCell ref="J6:K6"/>
    <mergeCell ref="J9:K9"/>
    <mergeCell ref="J10:K10"/>
    <mergeCell ref="J8:K8"/>
    <mergeCell ref="I18:K18"/>
    <mergeCell ref="E41:F41"/>
    <mergeCell ref="A4:M4"/>
    <mergeCell ref="A40:B40"/>
    <mergeCell ref="A39:B39"/>
  </mergeCells>
  <phoneticPr fontId="1" type="noConversion"/>
  <printOptions horizontalCentered="1"/>
  <pageMargins left="0" right="0" top="0.75" bottom="0.3" header="0.25" footer="0"/>
  <pageSetup scale="61" orientation="portrait" r:id="rId1"/>
  <headerFooter alignWithMargins="0">
    <oddHeader>&amp;CSample Branch Voucher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BJW_AK00</vt:lpstr>
      <vt:lpstr>BJW_AK00!Print_Area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Wagner</dc:creator>
  <cp:lastModifiedBy>Brian</cp:lastModifiedBy>
  <cp:lastPrinted>2015-02-25T00:58:21Z</cp:lastPrinted>
  <dcterms:created xsi:type="dcterms:W3CDTF">2000-10-02T01:49:45Z</dcterms:created>
  <dcterms:modified xsi:type="dcterms:W3CDTF">2015-02-25T01:01:29Z</dcterms:modified>
</cp:coreProperties>
</file>